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<sst xmlns="http://schemas.openxmlformats.org/spreadsheetml/2006/main" count="223" uniqueCount="96">
  <si>
    <t>業務委託費内訳書</t>
  </si>
  <si>
    <t>住　　　　所</t>
  </si>
  <si>
    <t>商号又は名称</t>
  </si>
  <si>
    <t>代 表 者 名</t>
  </si>
  <si>
    <t>業 務 名</t>
  </si>
  <si>
    <t>Ｒ１波土　牟岐海南線（山口橋）　牟・宮ノ内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</si>
  <si>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</si>
  <si>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</si>
  <si>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</si>
  <si>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</si>
  <si>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</si>
  <si>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</si>
  <si>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
　修繕</t>
  </si>
  <si>
    <t>式</t>
  </si>
  <si>
    <t>橋梁設計</t>
  </si>
  <si>
    <t>設計計画</t>
  </si>
  <si>
    <t>業務</t>
  </si>
  <si>
    <t>損傷箇所の確認調査</t>
  </si>
  <si>
    <t>現地踏査</t>
  </si>
  <si>
    <t>橋</t>
  </si>
  <si>
    <t>外観変状調査</t>
  </si>
  <si>
    <t>形状寸法測定</t>
  </si>
  <si>
    <t>一般図作成</t>
  </si>
  <si>
    <t>損傷図作成</t>
  </si>
  <si>
    <t>報告書作成</t>
  </si>
  <si>
    <t>補修工設計　上部工</t>
  </si>
  <si>
    <t>対策工法の検討</t>
  </si>
  <si>
    <t>対策工法の検討以外</t>
  </si>
  <si>
    <t>補修工設計　下部工</t>
  </si>
  <si>
    <t>基</t>
  </si>
  <si>
    <t>鋼橋塗装設計</t>
  </si>
  <si>
    <t>伸縮装置補修設計</t>
  </si>
  <si>
    <t>支承取替設計</t>
  </si>
  <si>
    <t>支承線</t>
  </si>
  <si>
    <t>橋面防水工設計</t>
  </si>
  <si>
    <t>施工計画</t>
  </si>
  <si>
    <t>概算工事費算定</t>
  </si>
  <si>
    <t>共通</t>
  </si>
  <si>
    <t>共通(設計業務)</t>
  </si>
  <si>
    <t>打合せ等</t>
  </si>
  <si>
    <t>打合せ</t>
  </si>
  <si>
    <t>関係機関打合せ協議</t>
  </si>
  <si>
    <t>機関</t>
  </si>
  <si>
    <t>直接経費</t>
  </si>
  <si>
    <t>試験費</t>
  </si>
  <si>
    <t>コア採取</t>
  </si>
  <si>
    <t>本</t>
  </si>
  <si>
    <t>一軸圧縮強度試験</t>
  </si>
  <si>
    <t>中性化試験
　（フェノールフタレイン法）</t>
  </si>
  <si>
    <t>全塩化物イオン量試験
　（電位差滴定法）</t>
  </si>
  <si>
    <t>ｽﾗｲｽ</t>
  </si>
  <si>
    <t>電磁波レーダー
　（鉄筋探査）</t>
  </si>
  <si>
    <t>箇所</t>
  </si>
  <si>
    <t>コア採取
　（ソフトコアリング）</t>
  </si>
  <si>
    <t>電子成果品作成費</t>
  </si>
  <si>
    <t>電子成果品作成費(設計)</t>
  </si>
  <si>
    <t>機械器具費(橋梁定期点検)</t>
  </si>
  <si>
    <t>安全費(橋梁定期点検)</t>
  </si>
  <si>
    <t>交通誘導警備員
　Ｂ</t>
  </si>
  <si>
    <t>人日</t>
  </si>
  <si>
    <t>直接原価（その他原価除く）</t>
  </si>
  <si>
    <t>その他原価</t>
  </si>
  <si>
    <t>一般管理費等</t>
  </si>
  <si>
    <t>設計業務価格</t>
  </si>
  <si>
    <t>橋梁設計
　耐震補強</t>
  </si>
  <si>
    <t>橋梁耐震補強設計</t>
  </si>
  <si>
    <t>設計水平震度の算出</t>
  </si>
  <si>
    <t>既設橋脚の照査及び補強工法検討</t>
  </si>
  <si>
    <t>鉄筋コンクリート橋脚の補強設計</t>
  </si>
  <si>
    <t>落橋防止システムの検討</t>
  </si>
  <si>
    <t>落橋防止構造の設計</t>
  </si>
  <si>
    <t>種類</t>
  </si>
  <si>
    <t>鉄筋探査</t>
  </si>
  <si>
    <t>m2</t>
  </si>
  <si>
    <t>はつり試験</t>
  </si>
  <si>
    <t>保安設備</t>
  </si>
  <si>
    <t>基準点測量
　橋梁補修</t>
  </si>
  <si>
    <t>基準点測量</t>
  </si>
  <si>
    <t>4級基準点測量</t>
  </si>
  <si>
    <t>点</t>
  </si>
  <si>
    <t>地形測量</t>
  </si>
  <si>
    <t>現地測量</t>
  </si>
  <si>
    <t>現地測量(作業計画)</t>
  </si>
  <si>
    <t>km2</t>
  </si>
  <si>
    <t>応用測量</t>
  </si>
  <si>
    <t>路線測量</t>
  </si>
  <si>
    <t xml:space="preserve">横断測量 </t>
  </si>
  <si>
    <t>安全費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</si>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</sst>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G12+G14+G21+G24+G27+G30+G33+G35+G38+G40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G15+G16+G17+G18+G19+G20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4" t="n">
        <v>1.5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19</v>
      </c>
      <c r="F17" s="14" t="n">
        <v>1.5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19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19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19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26</v>
      </c>
      <c r="E25" s="12" t="s">
        <v>29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27</v>
      </c>
      <c r="E26" s="12" t="s">
        <v>29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26</v>
      </c>
      <c r="E28" s="12" t="s">
        <v>19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27</v>
      </c>
      <c r="E29" s="12" t="s">
        <v>19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26</v>
      </c>
      <c r="E31" s="12" t="s">
        <v>29</v>
      </c>
      <c r="F31" s="13" t="n">
        <v>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27</v>
      </c>
      <c r="E32" s="12" t="s">
        <v>29</v>
      </c>
      <c r="F32" s="14" t="n">
        <v>2.2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32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32</v>
      </c>
      <c r="E34" s="12" t="s">
        <v>33</v>
      </c>
      <c r="F34" s="14" t="n">
        <v>1.7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34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26</v>
      </c>
      <c r="E36" s="12" t="s">
        <v>19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27</v>
      </c>
      <c r="E37" s="12" t="s">
        <v>19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35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35</v>
      </c>
      <c r="E39" s="12" t="s">
        <v>19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36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36</v>
      </c>
      <c r="E41" s="12" t="s">
        <v>19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37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38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39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40</v>
      </c>
      <c r="E45" s="12" t="s">
        <v>16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41</v>
      </c>
      <c r="E46" s="12" t="s">
        <v>42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43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43</v>
      </c>
      <c r="C48" s="11"/>
      <c r="D48" s="11"/>
      <c r="E48" s="12" t="s">
        <v>13</v>
      </c>
      <c r="F48" s="13" t="n">
        <v>1.0</v>
      </c>
      <c r="G48" s="15">
        <f>G49+G56+G58+G60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44</v>
      </c>
      <c r="D49" s="11"/>
      <c r="E49" s="12" t="s">
        <v>13</v>
      </c>
      <c r="F49" s="13" t="n">
        <v>1.0</v>
      </c>
      <c r="G49" s="15">
        <f>G50+G51+G52+G53+G54+G55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45</v>
      </c>
      <c r="E50" s="12" t="s">
        <v>46</v>
      </c>
      <c r="F50" s="13" t="n">
        <v>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47</v>
      </c>
      <c r="E51" s="12" t="s">
        <v>46</v>
      </c>
      <c r="F51" s="13" t="n">
        <v>6.0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48</v>
      </c>
      <c r="E52" s="12" t="s">
        <v>46</v>
      </c>
      <c r="F52" s="13" t="n">
        <v>6.0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49</v>
      </c>
      <c r="E53" s="12" t="s">
        <v>50</v>
      </c>
      <c r="F53" s="13" t="n">
        <v>18.0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51</v>
      </c>
      <c r="E54" s="12" t="s">
        <v>52</v>
      </c>
      <c r="F54" s="13" t="n">
        <v>6.0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53</v>
      </c>
      <c r="E55" s="12" t="s">
        <v>46</v>
      </c>
      <c r="F55" s="13" t="n">
        <v>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54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55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56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56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57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58</v>
      </c>
      <c r="E61" s="12" t="s">
        <v>59</v>
      </c>
      <c r="F61" s="13" t="n">
        <v>6.0</v>
      </c>
      <c r="G61" s="16"/>
      <c r="I61" s="17" t="n">
        <v>52.0</v>
      </c>
      <c r="J61" s="18" t="n">
        <v>4.0</v>
      </c>
    </row>
    <row r="62" ht="42.0" customHeight="true">
      <c r="A62" s="10" t="s">
        <v>60</v>
      </c>
      <c r="B62" s="11"/>
      <c r="C62" s="11"/>
      <c r="D62" s="11"/>
      <c r="E62" s="12" t="s">
        <v>13</v>
      </c>
      <c r="F62" s="13" t="n">
        <v>1.0</v>
      </c>
      <c r="G62" s="15">
        <f>G10+G42+G47</f>
      </c>
      <c r="I62" s="17" t="n">
        <v>53.0</v>
      </c>
      <c r="J62" s="18"/>
    </row>
    <row r="63" ht="42.0" customHeight="true">
      <c r="A63" s="10" t="s">
        <v>61</v>
      </c>
      <c r="B63" s="11"/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62</v>
      </c>
      <c r="B64" s="11"/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63</v>
      </c>
      <c r="B65" s="11"/>
      <c r="C65" s="11"/>
      <c r="D65" s="11"/>
      <c r="E65" s="12" t="s">
        <v>13</v>
      </c>
      <c r="F65" s="13" t="n">
        <v>1.0</v>
      </c>
      <c r="G65" s="15">
        <f>G62+G63+G64</f>
      </c>
      <c r="I65" s="17" t="n">
        <v>56.0</v>
      </c>
      <c r="J65" s="18"/>
    </row>
    <row r="66" ht="42.0" customHeight="true">
      <c r="A66" s="10" t="s">
        <v>64</v>
      </c>
      <c r="B66" s="11"/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1.0</v>
      </c>
    </row>
    <row r="67" ht="42.0" customHeight="true">
      <c r="A67" s="10"/>
      <c r="B67" s="11" t="s">
        <v>14</v>
      </c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65</v>
      </c>
      <c r="D68" s="11"/>
      <c r="E68" s="12" t="s">
        <v>13</v>
      </c>
      <c r="F68" s="13" t="n">
        <v>1.0</v>
      </c>
      <c r="G68" s="15">
        <f>G69+G70+G71+G72+G73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66</v>
      </c>
      <c r="E69" s="12" t="s">
        <v>19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67</v>
      </c>
      <c r="E70" s="12" t="s">
        <v>19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68</v>
      </c>
      <c r="E71" s="12" t="s">
        <v>29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69</v>
      </c>
      <c r="E72" s="12" t="s">
        <v>19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70</v>
      </c>
      <c r="E73" s="12" t="s">
        <v>71</v>
      </c>
      <c r="F73" s="14" t="n">
        <v>2.7</v>
      </c>
      <c r="G73" s="16"/>
      <c r="I73" s="17" t="n">
        <v>64.0</v>
      </c>
      <c r="J73" s="18" t="n">
        <v>4.0</v>
      </c>
    </row>
    <row r="74" ht="42.0" customHeight="true">
      <c r="A74" s="10" t="s">
        <v>43</v>
      </c>
      <c r="B74" s="11"/>
      <c r="C74" s="11"/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1.0</v>
      </c>
    </row>
    <row r="75" ht="42.0" customHeight="true">
      <c r="A75" s="10"/>
      <c r="B75" s="11" t="s">
        <v>43</v>
      </c>
      <c r="C75" s="11"/>
      <c r="D75" s="11"/>
      <c r="E75" s="12" t="s">
        <v>13</v>
      </c>
      <c r="F75" s="13" t="n">
        <v>1.0</v>
      </c>
      <c r="G75" s="15">
        <f>G76+G79+G81+G83</f>
      </c>
      <c r="I75" s="17" t="n">
        <v>66.0</v>
      </c>
      <c r="J75" s="18" t="n">
        <v>2.0</v>
      </c>
    </row>
    <row r="76" ht="42.0" customHeight="true">
      <c r="A76" s="10"/>
      <c r="B76" s="11"/>
      <c r="C76" s="11" t="s">
        <v>44</v>
      </c>
      <c r="D76" s="11"/>
      <c r="E76" s="12" t="s">
        <v>13</v>
      </c>
      <c r="F76" s="13" t="n">
        <v>1.0</v>
      </c>
      <c r="G76" s="15">
        <f>G77+G78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72</v>
      </c>
      <c r="E77" s="12" t="s">
        <v>73</v>
      </c>
      <c r="F77" s="13" t="n">
        <v>16.0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74</v>
      </c>
      <c r="E78" s="12" t="s">
        <v>52</v>
      </c>
      <c r="F78" s="13" t="n">
        <v>3.0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54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55</v>
      </c>
      <c r="E80" s="12" t="s">
        <v>13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56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56</v>
      </c>
      <c r="E82" s="12" t="s">
        <v>13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 t="s">
        <v>57</v>
      </c>
      <c r="D83" s="11"/>
      <c r="E83" s="12" t="s">
        <v>13</v>
      </c>
      <c r="F83" s="13" t="n">
        <v>1.0</v>
      </c>
      <c r="G83" s="15">
        <f>G84+G85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58</v>
      </c>
      <c r="E84" s="12" t="s">
        <v>59</v>
      </c>
      <c r="F84" s="13" t="n">
        <v>15.0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75</v>
      </c>
      <c r="E85" s="12" t="s">
        <v>13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 t="s">
        <v>60</v>
      </c>
      <c r="B86" s="11"/>
      <c r="C86" s="11"/>
      <c r="D86" s="11"/>
      <c r="E86" s="12" t="s">
        <v>13</v>
      </c>
      <c r="F86" s="13" t="n">
        <v>1.0</v>
      </c>
      <c r="G86" s="15">
        <f>G66+G74</f>
      </c>
      <c r="I86" s="17" t="n">
        <v>77.0</v>
      </c>
      <c r="J86" s="18"/>
    </row>
    <row r="87" ht="42.0" customHeight="true">
      <c r="A87" s="10" t="s">
        <v>61</v>
      </c>
      <c r="B87" s="11"/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/>
    </row>
    <row r="88" ht="42.0" customHeight="true">
      <c r="A88" s="10" t="s">
        <v>62</v>
      </c>
      <c r="B88" s="11"/>
      <c r="C88" s="11"/>
      <c r="D88" s="11"/>
      <c r="E88" s="12" t="s">
        <v>13</v>
      </c>
      <c r="F88" s="13" t="n">
        <v>1.0</v>
      </c>
      <c r="G88" s="16"/>
      <c r="I88" s="17" t="n">
        <v>79.0</v>
      </c>
      <c r="J88" s="18"/>
    </row>
    <row r="89" ht="42.0" customHeight="true">
      <c r="A89" s="10" t="s">
        <v>63</v>
      </c>
      <c r="B89" s="11"/>
      <c r="C89" s="11"/>
      <c r="D89" s="11"/>
      <c r="E89" s="12" t="s">
        <v>13</v>
      </c>
      <c r="F89" s="13" t="n">
        <v>1.0</v>
      </c>
      <c r="G89" s="15">
        <f>G86+G87+G88</f>
      </c>
      <c r="I89" s="17" t="n">
        <v>80.0</v>
      </c>
      <c r="J89" s="18"/>
    </row>
    <row r="90" ht="42.0" customHeight="true">
      <c r="A90" s="10" t="s">
        <v>76</v>
      </c>
      <c r="B90" s="11"/>
      <c r="C90" s="11"/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1.0</v>
      </c>
    </row>
    <row r="91" ht="42.0" customHeight="true">
      <c r="A91" s="10"/>
      <c r="B91" s="11" t="s">
        <v>77</v>
      </c>
      <c r="C91" s="11"/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2.0</v>
      </c>
    </row>
    <row r="92" ht="42.0" customHeight="true">
      <c r="A92" s="10"/>
      <c r="B92" s="11"/>
      <c r="C92" s="11" t="s">
        <v>78</v>
      </c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78</v>
      </c>
      <c r="E93" s="12" t="s">
        <v>79</v>
      </c>
      <c r="F93" s="13" t="n">
        <v>3.0</v>
      </c>
      <c r="G93" s="16"/>
      <c r="I93" s="17" t="n">
        <v>84.0</v>
      </c>
      <c r="J93" s="18" t="n">
        <v>4.0</v>
      </c>
    </row>
    <row r="94" ht="42.0" customHeight="true">
      <c r="A94" s="10" t="s">
        <v>80</v>
      </c>
      <c r="B94" s="11"/>
      <c r="C94" s="11"/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1.0</v>
      </c>
    </row>
    <row r="95" ht="42.0" customHeight="true">
      <c r="A95" s="10"/>
      <c r="B95" s="11" t="s">
        <v>81</v>
      </c>
      <c r="C95" s="11"/>
      <c r="D95" s="11"/>
      <c r="E95" s="12" t="s">
        <v>13</v>
      </c>
      <c r="F95" s="13" t="n">
        <v>1.0</v>
      </c>
      <c r="G95" s="15">
        <f>G96</f>
      </c>
      <c r="I95" s="17" t="n">
        <v>86.0</v>
      </c>
      <c r="J95" s="18" t="n">
        <v>2.0</v>
      </c>
    </row>
    <row r="96" ht="42.0" customHeight="true">
      <c r="A96" s="10"/>
      <c r="B96" s="11"/>
      <c r="C96" s="11" t="s">
        <v>81</v>
      </c>
      <c r="D96" s="11"/>
      <c r="E96" s="12" t="s">
        <v>13</v>
      </c>
      <c r="F96" s="13" t="n">
        <v>1.0</v>
      </c>
      <c r="G96" s="15">
        <f>G97+G98</f>
      </c>
      <c r="I96" s="17" t="n">
        <v>87.0</v>
      </c>
      <c r="J96" s="18" t="n">
        <v>3.0</v>
      </c>
    </row>
    <row r="97" ht="42.0" customHeight="true">
      <c r="A97" s="10"/>
      <c r="B97" s="11"/>
      <c r="C97" s="11"/>
      <c r="D97" s="11" t="s">
        <v>82</v>
      </c>
      <c r="E97" s="12" t="s">
        <v>16</v>
      </c>
      <c r="F97" s="13" t="n">
        <v>1.0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81</v>
      </c>
      <c r="E98" s="12" t="s">
        <v>83</v>
      </c>
      <c r="F98" s="14" t="n">
        <v>0.001</v>
      </c>
      <c r="G98" s="16"/>
      <c r="I98" s="17" t="n">
        <v>89.0</v>
      </c>
      <c r="J98" s="18" t="n">
        <v>4.0</v>
      </c>
    </row>
    <row r="99" ht="42.0" customHeight="true">
      <c r="A99" s="10" t="s">
        <v>84</v>
      </c>
      <c r="B99" s="11"/>
      <c r="C99" s="11"/>
      <c r="D99" s="11"/>
      <c r="E99" s="12" t="s">
        <v>13</v>
      </c>
      <c r="F99" s="13" t="n">
        <v>1.0</v>
      </c>
      <c r="G99" s="15">
        <f>G100</f>
      </c>
      <c r="I99" s="17" t="n">
        <v>90.0</v>
      </c>
      <c r="J99" s="18" t="n">
        <v>1.0</v>
      </c>
    </row>
    <row r="100" ht="42.0" customHeight="true">
      <c r="A100" s="10"/>
      <c r="B100" s="11" t="s">
        <v>85</v>
      </c>
      <c r="C100" s="11"/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2.0</v>
      </c>
    </row>
    <row r="101" ht="42.0" customHeight="true">
      <c r="A101" s="10"/>
      <c r="B101" s="11"/>
      <c r="C101" s="11" t="s">
        <v>85</v>
      </c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3.0</v>
      </c>
    </row>
    <row r="102" ht="42.0" customHeight="true">
      <c r="A102" s="10"/>
      <c r="B102" s="11"/>
      <c r="C102" s="11"/>
      <c r="D102" s="11" t="s">
        <v>86</v>
      </c>
      <c r="E102" s="12" t="s">
        <v>46</v>
      </c>
      <c r="F102" s="13" t="n">
        <v>3.0</v>
      </c>
      <c r="G102" s="16"/>
      <c r="I102" s="17" t="n">
        <v>93.0</v>
      </c>
      <c r="J102" s="18" t="n">
        <v>4.0</v>
      </c>
    </row>
    <row r="103" ht="42.0" customHeight="true">
      <c r="A103" s="10" t="s">
        <v>43</v>
      </c>
      <c r="B103" s="11"/>
      <c r="C103" s="11"/>
      <c r="D103" s="11"/>
      <c r="E103" s="12" t="s">
        <v>13</v>
      </c>
      <c r="F103" s="13" t="n">
        <v>1.0</v>
      </c>
      <c r="G103" s="15">
        <f>G104</f>
      </c>
      <c r="I103" s="17" t="n">
        <v>94.0</v>
      </c>
      <c r="J103" s="18" t="n">
        <v>1.0</v>
      </c>
    </row>
    <row r="104" ht="42.0" customHeight="true">
      <c r="A104" s="10"/>
      <c r="B104" s="11" t="s">
        <v>43</v>
      </c>
      <c r="C104" s="11"/>
      <c r="D104" s="11"/>
      <c r="E104" s="12" t="s">
        <v>13</v>
      </c>
      <c r="F104" s="13" t="n">
        <v>1.0</v>
      </c>
      <c r="G104" s="15">
        <f>G105+G107</f>
      </c>
      <c r="I104" s="17" t="n">
        <v>95.0</v>
      </c>
      <c r="J104" s="18" t="n">
        <v>2.0</v>
      </c>
    </row>
    <row r="105" ht="42.0" customHeight="true">
      <c r="A105" s="10"/>
      <c r="B105" s="11"/>
      <c r="C105" s="11" t="s">
        <v>87</v>
      </c>
      <c r="D105" s="11"/>
      <c r="E105" s="12" t="s">
        <v>13</v>
      </c>
      <c r="F105" s="13" t="n">
        <v>1.0</v>
      </c>
      <c r="G105" s="15">
        <f>G106</f>
      </c>
      <c r="I105" s="17" t="n">
        <v>96.0</v>
      </c>
      <c r="J105" s="18" t="n">
        <v>3.0</v>
      </c>
    </row>
    <row r="106" ht="42.0" customHeight="true">
      <c r="A106" s="10"/>
      <c r="B106" s="11"/>
      <c r="C106" s="11"/>
      <c r="D106" s="11" t="s">
        <v>87</v>
      </c>
      <c r="E106" s="12" t="s">
        <v>13</v>
      </c>
      <c r="F106" s="13" t="n">
        <v>1.0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 t="s">
        <v>54</v>
      </c>
      <c r="D107" s="11"/>
      <c r="E107" s="12" t="s">
        <v>13</v>
      </c>
      <c r="F107" s="13" t="n">
        <v>1.0</v>
      </c>
      <c r="G107" s="15">
        <f>G108</f>
      </c>
      <c r="I107" s="17" t="n">
        <v>98.0</v>
      </c>
      <c r="J107" s="18" t="n">
        <v>3.0</v>
      </c>
    </row>
    <row r="108" ht="42.0" customHeight="true">
      <c r="A108" s="10"/>
      <c r="B108" s="11"/>
      <c r="C108" s="11"/>
      <c r="D108" s="11" t="s">
        <v>88</v>
      </c>
      <c r="E108" s="12" t="s">
        <v>13</v>
      </c>
      <c r="F108" s="13" t="n">
        <v>1.0</v>
      </c>
      <c r="G108" s="16"/>
      <c r="I108" s="17" t="n">
        <v>99.0</v>
      </c>
      <c r="J108" s="18" t="n">
        <v>4.0</v>
      </c>
    </row>
    <row r="109" ht="42.0" customHeight="true">
      <c r="A109" s="10" t="s">
        <v>89</v>
      </c>
      <c r="B109" s="11"/>
      <c r="C109" s="11"/>
      <c r="D109" s="11"/>
      <c r="E109" s="12" t="s">
        <v>13</v>
      </c>
      <c r="F109" s="13" t="n">
        <v>1.0</v>
      </c>
      <c r="G109" s="15">
        <f>G90+G94+G99+G103</f>
      </c>
      <c r="I109" s="17" t="n">
        <v>100.0</v>
      </c>
      <c r="J109" s="18"/>
    </row>
    <row r="110" ht="42.0" customHeight="true">
      <c r="A110" s="10" t="s">
        <v>90</v>
      </c>
      <c r="B110" s="11"/>
      <c r="C110" s="11"/>
      <c r="D110" s="11"/>
      <c r="E110" s="12" t="s">
        <v>13</v>
      </c>
      <c r="F110" s="13" t="n">
        <v>1.0</v>
      </c>
      <c r="G110" s="15">
        <f>G111</f>
      </c>
      <c r="I110" s="17" t="n">
        <v>101.0</v>
      </c>
      <c r="J110" s="18"/>
    </row>
    <row r="111" ht="42.0" customHeight="true">
      <c r="A111" s="10"/>
      <c r="B111" s="11" t="s">
        <v>91</v>
      </c>
      <c r="C111" s="11"/>
      <c r="D111" s="11"/>
      <c r="E111" s="12" t="s">
        <v>13</v>
      </c>
      <c r="F111" s="13" t="n">
        <v>1.0</v>
      </c>
      <c r="G111" s="16"/>
      <c r="I111" s="17" t="n">
        <v>102.0</v>
      </c>
      <c r="J111" s="18"/>
    </row>
    <row r="112" ht="42.0" customHeight="true">
      <c r="A112" s="10" t="s">
        <v>92</v>
      </c>
      <c r="B112" s="11"/>
      <c r="C112" s="11"/>
      <c r="D112" s="11"/>
      <c r="E112" s="12" t="s">
        <v>13</v>
      </c>
      <c r="F112" s="13" t="n">
        <v>1.0</v>
      </c>
      <c r="G112" s="15">
        <f>G109+G110</f>
      </c>
      <c r="I112" s="17" t="n">
        <v>103.0</v>
      </c>
      <c r="J112" s="18"/>
    </row>
    <row r="113" ht="42.0" customHeight="true">
      <c r="A113" s="10" t="s">
        <v>93</v>
      </c>
      <c r="B113" s="11"/>
      <c r="C113" s="11"/>
      <c r="D113" s="11"/>
      <c r="E113" s="12" t="s">
        <v>13</v>
      </c>
      <c r="F113" s="13" t="n">
        <v>1.0</v>
      </c>
      <c r="G113" s="15">
        <f>G65+G89+G112</f>
      </c>
      <c r="I113" s="17" t="n">
        <v>104.0</v>
      </c>
      <c r="J113" s="18" t="n">
        <v>30.0</v>
      </c>
    </row>
    <row r="114" ht="42.0" customHeight="true">
      <c r="A114" s="19" t="s">
        <v>94</v>
      </c>
      <c r="B114" s="20"/>
      <c r="C114" s="20"/>
      <c r="D114" s="20"/>
      <c r="E114" s="21" t="s">
        <v>95</v>
      </c>
      <c r="F114" s="22" t="s">
        <v>95</v>
      </c>
      <c r="G114" s="24">
        <f>G113</f>
      </c>
      <c r="I114" s="26" t="n">
        <v>105.0</v>
      </c>
      <c r="J11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C21:D21"/>
    <mergeCell ref="D22"/>
    <mergeCell ref="D23"/>
    <mergeCell ref="C24:D24"/>
    <mergeCell ref="D25"/>
    <mergeCell ref="D26"/>
    <mergeCell ref="C27:D27"/>
    <mergeCell ref="D28"/>
    <mergeCell ref="D29"/>
    <mergeCell ref="C30:D30"/>
    <mergeCell ref="D31"/>
    <mergeCell ref="D32"/>
    <mergeCell ref="C33:D33"/>
    <mergeCell ref="D34"/>
    <mergeCell ref="C35:D35"/>
    <mergeCell ref="D36"/>
    <mergeCell ref="D37"/>
    <mergeCell ref="C38:D38"/>
    <mergeCell ref="D39"/>
    <mergeCell ref="C40:D40"/>
    <mergeCell ref="D41"/>
    <mergeCell ref="A42:D42"/>
    <mergeCell ref="B43:D43"/>
    <mergeCell ref="C44:D44"/>
    <mergeCell ref="D45"/>
    <mergeCell ref="D46"/>
    <mergeCell ref="A47:D47"/>
    <mergeCell ref="B48:D48"/>
    <mergeCell ref="C49:D49"/>
    <mergeCell ref="D50"/>
    <mergeCell ref="D51"/>
    <mergeCell ref="D52"/>
    <mergeCell ref="D53"/>
    <mergeCell ref="D54"/>
    <mergeCell ref="D55"/>
    <mergeCell ref="C56:D56"/>
    <mergeCell ref="D57"/>
    <mergeCell ref="C58:D58"/>
    <mergeCell ref="D59"/>
    <mergeCell ref="C60:D60"/>
    <mergeCell ref="D61"/>
    <mergeCell ref="A62:D62"/>
    <mergeCell ref="A63:D63"/>
    <mergeCell ref="A64:D64"/>
    <mergeCell ref="A65:D65"/>
    <mergeCell ref="A66:D66"/>
    <mergeCell ref="B67:D67"/>
    <mergeCell ref="C68:D68"/>
    <mergeCell ref="D69"/>
    <mergeCell ref="D70"/>
    <mergeCell ref="D71"/>
    <mergeCell ref="D72"/>
    <mergeCell ref="D73"/>
    <mergeCell ref="A74:D74"/>
    <mergeCell ref="B75:D75"/>
    <mergeCell ref="C76:D76"/>
    <mergeCell ref="D77"/>
    <mergeCell ref="D78"/>
    <mergeCell ref="C79:D79"/>
    <mergeCell ref="D80"/>
    <mergeCell ref="C81:D81"/>
    <mergeCell ref="D82"/>
    <mergeCell ref="C83:D83"/>
    <mergeCell ref="D84"/>
    <mergeCell ref="D85"/>
    <mergeCell ref="A86:D86"/>
    <mergeCell ref="A87:D87"/>
    <mergeCell ref="A88:D88"/>
    <mergeCell ref="A89:D89"/>
    <mergeCell ref="A90:D90"/>
    <mergeCell ref="B91:D91"/>
    <mergeCell ref="C92:D92"/>
    <mergeCell ref="D93"/>
    <mergeCell ref="A94:D94"/>
    <mergeCell ref="B95:D95"/>
    <mergeCell ref="C96:D96"/>
    <mergeCell ref="D97"/>
    <mergeCell ref="D98"/>
    <mergeCell ref="A99:D99"/>
    <mergeCell ref="B100:D100"/>
    <mergeCell ref="C101:D101"/>
    <mergeCell ref="D102"/>
    <mergeCell ref="A103:D103"/>
    <mergeCell ref="B104:D104"/>
    <mergeCell ref="C105:D105"/>
    <mergeCell ref="D106"/>
    <mergeCell ref="C107:D107"/>
    <mergeCell ref="D108"/>
    <mergeCell ref="A109:D109"/>
    <mergeCell ref="A110:D110"/>
    <mergeCell ref="B111:D111"/>
    <mergeCell ref="A112:D112"/>
    <mergeCell ref="A113:D113"/>
    <mergeCell ref="A114:D11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2019-07-05T03:41:55Z</dcterms:created>
  <dc:creator>Apache POI</dc:creator>
</cp:coreProperties>
</file>